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<sst xmlns="http://schemas.openxmlformats.org/spreadsheetml/2006/main" count="39" uniqueCount="39">
  <si>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</si>
  <si>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TCN010</t>
  </si>
  <si>
    <t xml:space="preserve">U</t>
  </si>
  <si>
    <t xml:space="preserve">Chaudière charbon ou bois.</t>
  </si>
  <si>
    <r>
      <rPr>
        <b/>
        <sz val="8.25"/>
        <color rgb="FF000000"/>
        <rFont val="Arial"/>
        <family val="2"/>
      </rPr>
      <t xml:space="preserve">Chaudière à bois, puissance nominale de 9,9 à 22 kW, modèle Firestar 20 Lambda "HERZ", système d'élévation de la température de retour au-dessus de 55°C, composé de vanne motorisée à 3 voies de 1" de diamètre et pompe de circulation modèle Yonos Para 25/6, limiteur thermique de sécurité, réglé à 95°C, régulateur de tirage de 150 mm de diamètre, avec clapet coupe-feu, connexion antivibration pour conduit de fumées de 150 mm de diamètre, allumage automatique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</si>
  <si>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</si>
  <si>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</si>
  <si>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</si>
  <si>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</si>
  <si>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</si>
  <si>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</si>
  <si>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mt38cbh310gd</t>
  </si>
  <si>
    <t xml:space="preserve">Chaudière à bois, puissance nominale de 9,9 à 22 kW, modèle Firestar 20 Lambda "HERZ",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Lambda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</si>
  <si>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</si>
  <si>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mt38cbh085naa</t>
  </si>
  <si>
    <t xml:space="preserve">Système d'élévation de la température de retour au-dessus de 55°C, composé de vanne motorisée à 3 voies de 1" de diamètre et pompe de circulation modèle Yonos Para 25/6, "HERZ", pour éviter les condensations et les dépositions de suie à l'intérieur de la chaudière.</t>
  </si>
  <si>
    <t xml:space="preserve">U</t>
  </si>
  <si>
    <t xml:space="preserve">mt38cbh096g</t>
  </si>
  <si>
    <t xml:space="preserve">Régulateur de tirage de 150 mm de diamètre, avec clapet coupe-feu, "HERZ", pour chaudière.</t>
  </si>
  <si>
    <t xml:space="preserve">U</t>
  </si>
  <si>
    <t xml:space="preserve">mt38cbh091g</t>
  </si>
  <si>
    <t xml:space="preserve">Connexion antivibration pour conduit de fumées de 150 mm de diamètre, "HERZ".</t>
  </si>
  <si>
    <t xml:space="preserve">U</t>
  </si>
  <si>
    <t xml:space="preserve">mt38cbh098b</t>
  </si>
  <si>
    <t xml:space="preserve">Allumage automatique, "HERZ", pour chaudière à bois.</t>
  </si>
  <si>
    <t xml:space="preserve">U</t>
  </si>
  <si>
    <t xml:space="preserve">mt38cbh100q</t>
  </si>
  <si>
    <t xml:space="preserve">Mise en fonctionnement et formation au maniement de chaudière à bois Firestar Lambda, "HERZ".</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</si>
  <si>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</si>
  <si>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</si>
  <si>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</si>
  <si>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</si>
  <si>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</si>
  <si>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</si>
  <si>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</si>
  <si>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</si>
  <si>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</si>
  <si>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11.972,45€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</si>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</sst>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9.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29.00" thickBot="1" customHeight="1">
      <c r="A9" s="6" t="s">
        <v>11</v>
      </c>
      <c r="B9" s="6"/>
      <c r="C9" s="6"/>
      <c r="D9" s="6" t="s">
        <v>12</v>
      </c>
      <c r="E9" s="8">
        <v>1.000000</v>
      </c>
      <c r="F9" s="10" t="s">
        <v>13</v>
      </c>
      <c r="G9" s="12">
        <v>6449.000000</v>
      </c>
      <c r="H9" s="12">
        <f ca="1">ROUND(INDIRECT(ADDRESS(ROW()+(0), COLUMN()+(-3), 1))*INDIRECT(ADDRESS(ROW()+(0), COLUMN()+(-1), 1)), 2)</f>
        <v>6449.000000</v>
      </c>
    </row>
    <row r="10" spans="1:8" ht="45.00" thickBot="1" customHeight="1">
      <c r="A10" s="13" t="s">
        <v>14</v>
      </c>
      <c r="B10" s="13"/>
      <c r="C10" s="13"/>
      <c r="D10" s="13" t="s">
        <v>15</v>
      </c>
      <c r="E10" s="14">
        <v>1.000000</v>
      </c>
      <c r="F10" s="15" t="s">
        <v>16</v>
      </c>
      <c r="G10" s="16">
        <v>572.000000</v>
      </c>
      <c r="H10" s="16">
        <f ca="1">ROUND(INDIRECT(ADDRESS(ROW()+(0), COLUMN()+(-3), 1))*INDIRECT(ADDRESS(ROW()+(0), COLUMN()+(-1), 1)), 2)</f>
        <v>572.000000</v>
      </c>
    </row>
    <row r="11" spans="1:8" ht="24.00" thickBot="1" customHeight="1">
      <c r="A11" s="13" t="s">
        <v>17</v>
      </c>
      <c r="B11" s="13"/>
      <c r="C11" s="13"/>
      <c r="D11" s="13" t="s">
        <v>18</v>
      </c>
      <c r="E11" s="14">
        <v>1.000000</v>
      </c>
      <c r="F11" s="15" t="s">
        <v>19</v>
      </c>
      <c r="G11" s="16">
        <v>320.000000</v>
      </c>
      <c r="H11" s="16">
        <f ca="1">ROUND(INDIRECT(ADDRESS(ROW()+(0), COLUMN()+(-3), 1))*INDIRECT(ADDRESS(ROW()+(0), COLUMN()+(-1), 1)), 2)</f>
        <v>320.000000</v>
      </c>
    </row>
    <row r="12" spans="1:8" ht="24.00" thickBot="1" customHeight="1">
      <c r="A12" s="13" t="s">
        <v>20</v>
      </c>
      <c r="B12" s="13"/>
      <c r="C12" s="13"/>
      <c r="D12" s="13" t="s">
        <v>21</v>
      </c>
      <c r="E12" s="14">
        <v>1.000000</v>
      </c>
      <c r="F12" s="15" t="s">
        <v>22</v>
      </c>
      <c r="G12" s="16">
        <v>217.000000</v>
      </c>
      <c r="H12" s="16">
        <f ca="1">ROUND(INDIRECT(ADDRESS(ROW()+(0), COLUMN()+(-3), 1))*INDIRECT(ADDRESS(ROW()+(0), COLUMN()+(-1), 1)), 2)</f>
        <v>217.000000</v>
      </c>
    </row>
    <row r="13" spans="1:8" ht="13.50" thickBot="1" customHeight="1">
      <c r="A13" s="13" t="s">
        <v>23</v>
      </c>
      <c r="B13" s="13"/>
      <c r="C13" s="13"/>
      <c r="D13" s="13" t="s">
        <v>24</v>
      </c>
      <c r="E13" s="14">
        <v>1.000000</v>
      </c>
      <c r="F13" s="15" t="s">
        <v>25</v>
      </c>
      <c r="G13" s="16">
        <v>920.000000</v>
      </c>
      <c r="H13" s="16">
        <f ca="1">ROUND(INDIRECT(ADDRESS(ROW()+(0), COLUMN()+(-3), 1))*INDIRECT(ADDRESS(ROW()+(0), COLUMN()+(-1), 1)), 2)</f>
        <v>920.000000</v>
      </c>
    </row>
    <row r="14" spans="1:8" ht="24.00" thickBot="1" customHeight="1">
      <c r="A14" s="13" t="s">
        <v>26</v>
      </c>
      <c r="B14" s="13"/>
      <c r="C14" s="13"/>
      <c r="D14" s="13" t="s">
        <v>27</v>
      </c>
      <c r="E14" s="14">
        <v>1.000000</v>
      </c>
      <c r="F14" s="15" t="s">
        <v>28</v>
      </c>
      <c r="G14" s="16">
        <v>350.000000</v>
      </c>
      <c r="H14" s="16">
        <f ca="1">ROUND(INDIRECT(ADDRESS(ROW()+(0), COLUMN()+(-3), 1))*INDIRECT(ADDRESS(ROW()+(0), COLUMN()+(-1), 1)), 2)</f>
        <v>350.000000</v>
      </c>
    </row>
    <row r="15" spans="1:8" ht="13.50" thickBot="1" customHeight="1">
      <c r="A15" s="13" t="s">
        <v>29</v>
      </c>
      <c r="B15" s="13"/>
      <c r="C15" s="13"/>
      <c r="D15" s="13" t="s">
        <v>30</v>
      </c>
      <c r="E15" s="14">
        <v>4.344000</v>
      </c>
      <c r="F15" s="15" t="s">
        <v>31</v>
      </c>
      <c r="G15" s="16">
        <v>24.910000</v>
      </c>
      <c r="H15" s="16">
        <f ca="1">ROUND(INDIRECT(ADDRESS(ROW()+(0), COLUMN()+(-3), 1))*INDIRECT(ADDRESS(ROW()+(0), COLUMN()+(-1), 1)), 2)</f>
        <v>108.210000</v>
      </c>
    </row>
    <row r="16" spans="1:8" ht="13.50" thickBot="1" customHeight="1">
      <c r="A16" s="13" t="s">
        <v>32</v>
      </c>
      <c r="B16" s="13"/>
      <c r="C16" s="13"/>
      <c r="D16" s="17" t="s">
        <v>33</v>
      </c>
      <c r="E16" s="18">
        <v>4.344000</v>
      </c>
      <c r="F16" s="19" t="s">
        <v>34</v>
      </c>
      <c r="G16" s="20">
        <v>21.360000</v>
      </c>
      <c r="H16" s="20">
        <f ca="1">ROUND(INDIRECT(ADDRESS(ROW()+(0), COLUMN()+(-3), 1))*INDIRECT(ADDRESS(ROW()+(0), COLUMN()+(-1), 1)), 2)</f>
        <v>92.790000</v>
      </c>
    </row>
    <row r="17" spans="1:8" ht="13.50" thickBot="1" customHeight="1">
      <c r="A17" s="17"/>
      <c r="B17" s="17"/>
      <c r="C17" s="17"/>
      <c r="D17" s="4" t="s">
        <v>35</v>
      </c>
      <c r="E17" s="21">
        <v>2.000000</v>
      </c>
      <c r="F17" s="22" t="s">
        <v>36</v>
      </c>
      <c r="G17" s="23">
        <f ca="1">ROUND(SUM(INDIRECT(ADDRESS(ROW()+(-1), COLUMN()+(1), 1)),INDIRECT(ADDRESS(ROW()+(-2), COLUMN()+(1), 1)),INDIRECT(ADDRESS(ROW()+(-3), COLUMN()+(1), 1)),INDIRECT(ADDRESS(ROW()+(-4), COLUMN()+(1), 1)),INDIRECT(ADDRESS(ROW()+(-5), COLUMN()+(1), 1)),INDIRECT(ADDRESS(ROW()+(-6), COLUMN()+(1), 1)),INDIRECT(ADDRESS(ROW()+(-7), COLUMN()+(1), 1)),INDIRECT(ADDRESS(ROW()+(-8), COLUMN()+(1), 1))), 2)</f>
        <v>9029.000000</v>
      </c>
      <c r="H17" s="23">
        <f ca="1">ROUND(INDIRECT(ADDRESS(ROW()+(0), COLUMN()+(-3), 1))*INDIRECT(ADDRESS(ROW()+(0), COLUMN()+(-1), 1))/100, 2)</f>
        <v>180.580000</v>
      </c>
    </row>
    <row r="18" spans="1:8" ht="13.50" thickBot="1" customHeight="1">
      <c r="A18" s="24" t="s">
        <v>37</v>
      </c>
      <c r="B18" s="24"/>
      <c r="C18" s="24"/>
      <c r="D18" s="25"/>
      <c r="E18" s="25"/>
      <c r="F18" s="26"/>
      <c r="G18" s="24" t="s">
        <v>38</v>
      </c>
      <c r="H1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9209.580000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620079" right="0.472441" top="0.472441" bottom="0.472441" header="0.0" footer="0.0"/>
  <pageSetup paperSize="9" orientation="portrait"/>
  <rowBreaks count="0" manualBreakCount="0">
    </rowBreaks>
</worksheet>
</file>