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<sst xmlns="http://schemas.openxmlformats.org/spreadsheetml/2006/main" count="36" uniqueCount="36">
  <si>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</si>
  <si>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</si>
  <si>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</si>
  <si>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</si>
  <si>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b/>
        <sz val="8.25"/>
        <color rgb="FF000000"/>
        <rFont val="Arial"/>
        <family val="2"/>
      </rPr>
      <t xml:space="preserve">Système répartiteur de silo pour combustible de biomasse, de plafond, "HERZ", constitué de 3 transporteurs hélicoïdaux sans fin, de 7 m de longueur chacun, constitués de vis sans fin de 300 mm de diamètre et cage métallique, et 50 m de profilés en I pour appui des répartiteurs hélicoïdaux sans fin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</si>
  <si>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</si>
  <si>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</si>
  <si>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</si>
  <si>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</si>
  <si>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</si>
  <si>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</si>
  <si>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mt38cbh202b</t>
  </si>
  <si>
    <t xml:space="preserve">Kit basique pour actionnement du répartiteur hélicoïdal sans fin, "HERZ", avec moteur de 5,5 kW.</t>
  </si>
  <si>
    <t xml:space="preserve">U</t>
  </si>
  <si>
    <t xml:space="preserve">mt38cbh205c</t>
  </si>
  <si>
    <t xml:space="preserve">Répartiteur hélicoïdal sans fin de 1 m de longueur, "HERZ", constitué de vis sans fin de 300 mm de diamètre et cage métallique.</t>
  </si>
  <si>
    <t xml:space="preserve">U</t>
  </si>
  <si>
    <t xml:space="preserve">mt38cbh205d</t>
  </si>
  <si>
    <t xml:space="preserve">Répartiteur hélicoïdal sans fin de 2 m de longueur, "HERZ", constitué de vis sans fin de 300 mm de diamètre et cage métallique.</t>
  </si>
  <si>
    <t xml:space="preserve">U</t>
  </si>
  <si>
    <t xml:space="preserve">mt38cbh206b</t>
  </si>
  <si>
    <t xml:space="preserve">Profilé en I pour appui des répartiteurs hélicoïdaux sans fin, "HERZ".</t>
  </si>
  <si>
    <t xml:space="preserve">m</t>
  </si>
  <si>
    <t xml:space="preserve">mt38cbh207b</t>
  </si>
  <si>
    <t xml:space="preserve">Ensemble de 2 équerres métalliques de support pour profilé en I, "HERZ".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</si>
  <si>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</si>
  <si>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</si>
  <si>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</si>
  <si>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</si>
  <si>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</si>
  <si>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</si>
  <si>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</si>
  <si>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</si>
  <si>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</si>
  <si>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10.201,16€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</si>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</sst>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60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3.000000</v>
      </c>
      <c r="F9" s="10" t="s">
        <v>13</v>
      </c>
      <c r="G9" s="12">
        <v>2378.000000</v>
      </c>
      <c r="H9" s="12">
        <f ca="1">ROUND(INDIRECT(ADDRESS(ROW()+(0), COLUMN()+(-3), 1))*INDIRECT(ADDRESS(ROW()+(0), COLUMN()+(-1), 1)), 2)</f>
        <v>7134.000000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530.000000</v>
      </c>
      <c r="H10" s="16">
        <f ca="1">ROUND(INDIRECT(ADDRESS(ROW()+(0), COLUMN()+(-3), 1))*INDIRECT(ADDRESS(ROW()+(0), COLUMN()+(-1), 1)), 2)</f>
        <v>1590.000000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9.000000</v>
      </c>
      <c r="F11" s="15" t="s">
        <v>19</v>
      </c>
      <c r="G11" s="16">
        <v>824.000000</v>
      </c>
      <c r="H11" s="16">
        <f ca="1">ROUND(INDIRECT(ADDRESS(ROW()+(0), COLUMN()+(-3), 1))*INDIRECT(ADDRESS(ROW()+(0), COLUMN()+(-1), 1)), 2)</f>
        <v>7416.000000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50.000000</v>
      </c>
      <c r="F12" s="15" t="s">
        <v>22</v>
      </c>
      <c r="G12" s="16">
        <v>131.000000</v>
      </c>
      <c r="H12" s="16">
        <f ca="1">ROUND(INDIRECT(ADDRESS(ROW()+(0), COLUMN()+(-3), 1))*INDIRECT(ADDRESS(ROW()+(0), COLUMN()+(-1), 1)), 2)</f>
        <v>6550.000000</v>
      </c>
    </row>
    <row r="13" spans="1:8" ht="24.00" thickBot="1" customHeight="1">
      <c r="A13" s="13" t="s">
        <v>23</v>
      </c>
      <c r="B13" s="13"/>
      <c r="C13" s="13" t="s">
        <v>24</v>
      </c>
      <c r="D13" s="13"/>
      <c r="E13" s="14">
        <v>10.000000</v>
      </c>
      <c r="F13" s="15" t="s">
        <v>25</v>
      </c>
      <c r="G13" s="16">
        <v>80.000000</v>
      </c>
      <c r="H13" s="16">
        <f ca="1">ROUND(INDIRECT(ADDRESS(ROW()+(0), COLUMN()+(-3), 1))*INDIRECT(ADDRESS(ROW()+(0), COLUMN()+(-1), 1)), 2)</f>
        <v>800.000000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32.696000</v>
      </c>
      <c r="F14" s="15" t="s">
        <v>28</v>
      </c>
      <c r="G14" s="16">
        <v>24.910000</v>
      </c>
      <c r="H14" s="16">
        <f ca="1">ROUND(INDIRECT(ADDRESS(ROW()+(0), COLUMN()+(-3), 1))*INDIRECT(ADDRESS(ROW()+(0), COLUMN()+(-1), 1)), 2)</f>
        <v>814.460000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32.696000</v>
      </c>
      <c r="F15" s="19" t="s">
        <v>31</v>
      </c>
      <c r="G15" s="20">
        <v>21.360000</v>
      </c>
      <c r="H15" s="20">
        <f ca="1">ROUND(INDIRECT(ADDRESS(ROW()+(0), COLUMN()+(-3), 1))*INDIRECT(ADDRESS(ROW()+(0), COLUMN()+(-1), 1)), 2)</f>
        <v>698.390000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25002.850000</v>
      </c>
      <c r="H16" s="23">
        <f ca="1">ROUND(INDIRECT(ADDRESS(ROW()+(0), COLUMN()+(-3), 1))*INDIRECT(ADDRESS(ROW()+(0), COLUMN()+(-1), 1))/100, 2)</f>
        <v>500.060000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25502.910000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