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<sst xmlns="http://schemas.openxmlformats.org/spreadsheetml/2006/main" count="33" uniqueCount="33">
  <si>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</si>
  <si>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TCB050</t>
  </si>
  <si>
    <t xml:space="preserve">U</t>
  </si>
  <si>
    <t xml:space="preserve">Système d'alimentation des granulés, pour chaudière à biomasse.</t>
  </si>
  <si>
    <r>
      <rPr>
        <b/>
        <sz val="8.25"/>
        <color rgb="FF000000"/>
        <rFont val="Arial"/>
        <family val="2"/>
      </rPr>
      <t xml:space="preserve">Système d'alimentation en granulés, pour chaudière à biomasse Pelletstar T-Control "HERZ", composé de kit basique d'extracteur flexible pour granulés, constitué de tube extracteur de 1 m de longueur et moteur d'actionnement de 0,55 kW, pour alimentation monophasée à 230 V, 3 m de tube d'augmentation d'extracteur flexible pour granulés, 1 m de tube de connexion d'extracteur flexible pour granulés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</si>
  <si>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</si>
  <si>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</si>
  <si>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</si>
  <si>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</si>
  <si>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</si>
  <si>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</si>
  <si>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mt38cbh052b</t>
  </si>
  <si>
    <t xml:space="preserve">Kit basique d'extracteur flexible pour granulés, constitué de tube extracteur de 1 m de longueur et moteur d'actionnement de 0,55 kW, pour alimentation monophasée à 230 V, pour système d'alimentation de chaudière à biomasse Pelletstar T-Control, "HERZ".</t>
  </si>
  <si>
    <t xml:space="preserve">U</t>
  </si>
  <si>
    <t xml:space="preserve">mt38cbh076b</t>
  </si>
  <si>
    <t xml:space="preserve">Tube d'augmentation d'extracteur flexible pour granulés, pour système d'alimentation de chaudière à biomasse Pelletstar BioControl, "HERZ".</t>
  </si>
  <si>
    <t xml:space="preserve">m</t>
  </si>
  <si>
    <t xml:space="preserve">mt38cbh077b</t>
  </si>
  <si>
    <t xml:space="preserve">Tube de connexion d'extracteur flexible pour granulés, pour système d'alimentation de chaudière à biomasse, "HERZ".</t>
  </si>
  <si>
    <t xml:space="preserve">m</t>
  </si>
  <si>
    <t xml:space="preserve">mt38cbh078b</t>
  </si>
  <si>
    <t xml:space="preserve">Transporteur hélicoïdal sans fin flexible, pour système d'alimentation de chaudière à biomasse, "HERZ".</t>
  </si>
  <si>
    <t xml:space="preserve">m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</si>
  <si>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</si>
  <si>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</si>
  <si>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</si>
  <si>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</si>
  <si>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</si>
  <si>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</si>
  <si>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Coûts directs complémentaires</t>
  </si>
  <si>
    <t xml:space="preserve">%</t>
  </si>
  <si>
    <t xml:space="preserve">Coût d'entretien décennal: 681,94€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</si>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</sst>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61.03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87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45.00" thickBot="1" customHeight="1">
      <c r="A9" s="6" t="s">
        <v>11</v>
      </c>
      <c r="B9" s="6"/>
      <c r="C9" s="6" t="s">
        <v>12</v>
      </c>
      <c r="D9" s="6"/>
      <c r="E9" s="8">
        <v>1.000000</v>
      </c>
      <c r="F9" s="10" t="s">
        <v>13</v>
      </c>
      <c r="G9" s="12">
        <v>1031.000000</v>
      </c>
      <c r="H9" s="12">
        <f ca="1">ROUND(INDIRECT(ADDRESS(ROW()+(0), COLUMN()+(-3), 1))*INDIRECT(ADDRESS(ROW()+(0), COLUMN()+(-1), 1)), 2)</f>
        <v>1031.000000</v>
      </c>
    </row>
    <row r="10" spans="1:8" ht="24.00" thickBot="1" customHeight="1">
      <c r="A10" s="13" t="s">
        <v>14</v>
      </c>
      <c r="B10" s="13"/>
      <c r="C10" s="13" t="s">
        <v>15</v>
      </c>
      <c r="D10" s="13"/>
      <c r="E10" s="14">
        <v>3.000000</v>
      </c>
      <c r="F10" s="15" t="s">
        <v>16</v>
      </c>
      <c r="G10" s="16">
        <v>189.000000</v>
      </c>
      <c r="H10" s="16">
        <f ca="1">ROUND(INDIRECT(ADDRESS(ROW()+(0), COLUMN()+(-3), 1))*INDIRECT(ADDRESS(ROW()+(0), COLUMN()+(-1), 1)), 2)</f>
        <v>567.000000</v>
      </c>
    </row>
    <row r="11" spans="1:8" ht="24.00" thickBot="1" customHeight="1">
      <c r="A11" s="13" t="s">
        <v>17</v>
      </c>
      <c r="B11" s="13"/>
      <c r="C11" s="13" t="s">
        <v>18</v>
      </c>
      <c r="D11" s="13"/>
      <c r="E11" s="14">
        <v>1.000000</v>
      </c>
      <c r="F11" s="15" t="s">
        <v>19</v>
      </c>
      <c r="G11" s="16">
        <v>37.000000</v>
      </c>
      <c r="H11" s="16">
        <f ca="1">ROUND(INDIRECT(ADDRESS(ROW()+(0), COLUMN()+(-3), 1))*INDIRECT(ADDRESS(ROW()+(0), COLUMN()+(-1), 1)), 2)</f>
        <v>37.000000</v>
      </c>
    </row>
    <row r="12" spans="1:8" ht="24.00" thickBot="1" customHeight="1">
      <c r="A12" s="13" t="s">
        <v>20</v>
      </c>
      <c r="B12" s="13"/>
      <c r="C12" s="13" t="s">
        <v>21</v>
      </c>
      <c r="D12" s="13"/>
      <c r="E12" s="14">
        <v>5.000000</v>
      </c>
      <c r="F12" s="15" t="s">
        <v>22</v>
      </c>
      <c r="G12" s="16">
        <v>44.000000</v>
      </c>
      <c r="H12" s="16">
        <f ca="1">ROUND(INDIRECT(ADDRESS(ROW()+(0), COLUMN()+(-3), 1))*INDIRECT(ADDRESS(ROW()+(0), COLUMN()+(-1), 1)), 2)</f>
        <v>220.000000</v>
      </c>
    </row>
    <row r="13" spans="1:8" ht="13.50" thickBot="1" customHeight="1">
      <c r="A13" s="13" t="s">
        <v>23</v>
      </c>
      <c r="B13" s="13"/>
      <c r="C13" s="13" t="s">
        <v>24</v>
      </c>
      <c r="D13" s="13"/>
      <c r="E13" s="14">
        <v>1.193000</v>
      </c>
      <c r="F13" s="15" t="s">
        <v>25</v>
      </c>
      <c r="G13" s="16">
        <v>24.910000</v>
      </c>
      <c r="H13" s="16">
        <f ca="1">ROUND(INDIRECT(ADDRESS(ROW()+(0), COLUMN()+(-3), 1))*INDIRECT(ADDRESS(ROW()+(0), COLUMN()+(-1), 1)), 2)</f>
        <v>29.720000</v>
      </c>
    </row>
    <row r="14" spans="1:8" ht="13.50" thickBot="1" customHeight="1">
      <c r="A14" s="13" t="s">
        <v>26</v>
      </c>
      <c r="B14" s="13"/>
      <c r="C14" s="17" t="s">
        <v>27</v>
      </c>
      <c r="D14" s="17"/>
      <c r="E14" s="18">
        <v>1.193000</v>
      </c>
      <c r="F14" s="19" t="s">
        <v>28</v>
      </c>
      <c r="G14" s="20">
        <v>21.360000</v>
      </c>
      <c r="H14" s="20">
        <f ca="1">ROUND(INDIRECT(ADDRESS(ROW()+(0), COLUMN()+(-3), 1))*INDIRECT(ADDRESS(ROW()+(0), COLUMN()+(-1), 1)), 2)</f>
        <v>25.480000</v>
      </c>
    </row>
    <row r="15" spans="1:8" ht="13.50" thickBot="1" customHeight="1">
      <c r="A15" s="17"/>
      <c r="B15" s="17"/>
      <c r="C15" s="4" t="s">
        <v>29</v>
      </c>
      <c r="D15" s="4"/>
      <c r="E15" s="21">
        <v>2.000000</v>
      </c>
      <c r="F15" s="22" t="s">
        <v>30</v>
      </c>
      <c r="G15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1910.200000</v>
      </c>
      <c r="H15" s="23">
        <f ca="1">ROUND(INDIRECT(ADDRESS(ROW()+(0), COLUMN()+(-3), 1))*INDIRECT(ADDRESS(ROW()+(0), COLUMN()+(-1), 1))/100, 2)</f>
        <v>38.200000</v>
      </c>
    </row>
    <row r="16" spans="1:8" ht="13.50" thickBot="1" customHeight="1">
      <c r="A16" s="24" t="s">
        <v>31</v>
      </c>
      <c r="B16" s="24"/>
      <c r="C16" s="25"/>
      <c r="D16" s="25"/>
      <c r="E16" s="25"/>
      <c r="F16" s="26"/>
      <c r="G16" s="24" t="s">
        <v>32</v>
      </c>
      <c r="H16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1948.400000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