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<sst xmlns="http://schemas.openxmlformats.org/spreadsheetml/2006/main" count="42" uniqueCount="42">
  <si>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</si>
  <si>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TCB030</t>
  </si>
  <si>
    <t xml:space="preserve">U</t>
  </si>
  <si>
    <t xml:space="preserve">Chaudière pour la combustion de granulés.</t>
  </si>
  <si>
    <r>
      <rPr>
        <b/>
        <sz val="8.25"/>
        <color rgb="FF000000"/>
        <rFont val="Arial"/>
        <family val="2"/>
      </rPr>
      <t xml:space="preserve">Chaudière pour la combustion de granulés, puissance nominale de 4,8 à 16 kW, modèle Pelletstar 10 T-Control "HERZ", base d'appui antivibrations, système d'élévation de la température de retour au-dessus de 55°C, composé de vanne motorisée à 3 voies de 1" de diamètre et pompe de circulation modèle Yonos Para 25/6, régulateur de tirage de 150 mm de diamètre, avec clapet anti-explosion, limitateur thermique de sécurité, réglé à 95°C, base d'appui antivibrations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</si>
  <si>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</si>
  <si>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</si>
  <si>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</si>
  <si>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</si>
  <si>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</si>
  <si>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</si>
  <si>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mt38cbh012ff</t>
  </si>
  <si>
    <t xml:space="preserve">Chaudière pour la combustion de granulés, puissance nominale de 4,8 à 16 kW, modèle Pelletstar 10 T-Control "HERZ",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Lambda intégrée, système de commande intégré T-Control avec écran tactile, pour le contrôle de la combustion et du ballon d'E.C.S.</t>
  </si>
  <si>
    <t xml:space="preserve">U</t>
  </si>
  <si>
    <t xml:space="preserve">mt38cbh099h</t>
  </si>
  <si>
    <t xml:space="preserve">Base d'appui antivibrations, "HERZ", pour chaudière.</t>
  </si>
  <si>
    <t xml:space="preserve">U</t>
  </si>
  <si>
    <t xml:space="preserve">mt38cbh097c</t>
  </si>
  <si>
    <t xml:space="preserve">Limitateur thermique de sécurité, réglé à 95°C, "HERZ", constitué de vanne et sonde de température.</t>
  </si>
  <si>
    <t xml:space="preserve">U</t>
  </si>
  <si>
    <t xml:space="preserve">mt38cbh085naa</t>
  </si>
  <si>
    <t xml:space="preserve">Système d'élévation de la température de retour au-dessus de 55°C, composé de vanne motorisée à 3 voies de 1" de diamètre et pompe de circulation modèle Yonos Para 25/6, "HERZ", pour éviter les condensations et les dépositions de suie à l'intérieur de la chaudière.</t>
  </si>
  <si>
    <t xml:space="preserve">U</t>
  </si>
  <si>
    <t xml:space="preserve">mt38cbh096g</t>
  </si>
  <si>
    <t xml:space="preserve">Régulateur de tirage de 150 mm de diamètre, avec clapet anti-explosion, "HERZ", pour chaudière.</t>
  </si>
  <si>
    <t xml:space="preserve">U</t>
  </si>
  <si>
    <t xml:space="preserve">mt38cbh105b</t>
  </si>
  <si>
    <t xml:space="preserve">Montage du système d'alimentation par vis sans fin flexible, "HERZ", pour chaudière pour la combustion de granulés modèle Pelletstar T-Control.</t>
  </si>
  <si>
    <t xml:space="preserve">U</t>
  </si>
  <si>
    <t xml:space="preserve">mt38cbh100j</t>
  </si>
  <si>
    <t xml:space="preserve">Mise en fonctionnement et formation au maniement de chaudière à biomasse Pelletstar T-Control, "HERZ".</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</si>
  <si>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</si>
  <si>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</si>
  <si>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</si>
  <si>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</si>
  <si>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</si>
  <si>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</si>
  <si>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</si>
  <si>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Coûts directs complémentaires</t>
  </si>
  <si>
    <t xml:space="preserve">%</t>
  </si>
  <si>
    <t xml:space="preserve">Coût d'entretien décennal: 4.805,03€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</si>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</sst>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58.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118.50" thickBot="1" customHeight="1">
      <c r="A9" s="6" t="s">
        <v>11</v>
      </c>
      <c r="B9" s="6"/>
      <c r="C9" s="6"/>
      <c r="D9" s="6" t="s">
        <v>12</v>
      </c>
      <c r="E9" s="8">
        <v>1.000000</v>
      </c>
      <c r="F9" s="10" t="s">
        <v>13</v>
      </c>
      <c r="G9" s="12">
        <v>8624.000000</v>
      </c>
      <c r="H9" s="12">
        <f ca="1">ROUND(INDIRECT(ADDRESS(ROW()+(0), COLUMN()+(-3), 1))*INDIRECT(ADDRESS(ROW()+(0), COLUMN()+(-1), 1)), 2)</f>
        <v>8624.000000</v>
      </c>
    </row>
    <row r="10" spans="1:8" ht="13.50" thickBot="1" customHeight="1">
      <c r="A10" s="13" t="s">
        <v>14</v>
      </c>
      <c r="B10" s="13"/>
      <c r="C10" s="13"/>
      <c r="D10" s="13" t="s">
        <v>15</v>
      </c>
      <c r="E10" s="14">
        <v>1.000000</v>
      </c>
      <c r="F10" s="15" t="s">
        <v>16</v>
      </c>
      <c r="G10" s="16">
        <v>37.000000</v>
      </c>
      <c r="H10" s="16">
        <f ca="1">ROUND(INDIRECT(ADDRESS(ROW()+(0), COLUMN()+(-3), 1))*INDIRECT(ADDRESS(ROW()+(0), COLUMN()+(-1), 1)), 2)</f>
        <v>37.000000</v>
      </c>
    </row>
    <row r="11" spans="1:8" ht="24.00" thickBot="1" customHeight="1">
      <c r="A11" s="13" t="s">
        <v>17</v>
      </c>
      <c r="B11" s="13"/>
      <c r="C11" s="13"/>
      <c r="D11" s="13" t="s">
        <v>18</v>
      </c>
      <c r="E11" s="14">
        <v>1.000000</v>
      </c>
      <c r="F11" s="15" t="s">
        <v>19</v>
      </c>
      <c r="G11" s="16">
        <v>82.000000</v>
      </c>
      <c r="H11" s="16">
        <f ca="1">ROUND(INDIRECT(ADDRESS(ROW()+(0), COLUMN()+(-3), 1))*INDIRECT(ADDRESS(ROW()+(0), COLUMN()+(-1), 1)), 2)</f>
        <v>82.000000</v>
      </c>
    </row>
    <row r="12" spans="1:8" ht="45.00" thickBot="1" customHeight="1">
      <c r="A12" s="13" t="s">
        <v>20</v>
      </c>
      <c r="B12" s="13"/>
      <c r="C12" s="13"/>
      <c r="D12" s="13" t="s">
        <v>21</v>
      </c>
      <c r="E12" s="14">
        <v>1.000000</v>
      </c>
      <c r="F12" s="15" t="s">
        <v>22</v>
      </c>
      <c r="G12" s="16">
        <v>572.000000</v>
      </c>
      <c r="H12" s="16">
        <f ca="1">ROUND(INDIRECT(ADDRESS(ROW()+(0), COLUMN()+(-3), 1))*INDIRECT(ADDRESS(ROW()+(0), COLUMN()+(-1), 1)), 2)</f>
        <v>572.000000</v>
      </c>
    </row>
    <row r="13" spans="1:8" ht="24.00" thickBot="1" customHeight="1">
      <c r="A13" s="13" t="s">
        <v>23</v>
      </c>
      <c r="B13" s="13"/>
      <c r="C13" s="13"/>
      <c r="D13" s="13" t="s">
        <v>24</v>
      </c>
      <c r="E13" s="14">
        <v>1.000000</v>
      </c>
      <c r="F13" s="15" t="s">
        <v>25</v>
      </c>
      <c r="G13" s="16">
        <v>320.000000</v>
      </c>
      <c r="H13" s="16">
        <f ca="1">ROUND(INDIRECT(ADDRESS(ROW()+(0), COLUMN()+(-3), 1))*INDIRECT(ADDRESS(ROW()+(0), COLUMN()+(-1), 1)), 2)</f>
        <v>320.000000</v>
      </c>
    </row>
    <row r="14" spans="1:8" ht="34.50" thickBot="1" customHeight="1">
      <c r="A14" s="13" t="s">
        <v>26</v>
      </c>
      <c r="B14" s="13"/>
      <c r="C14" s="13"/>
      <c r="D14" s="13" t="s">
        <v>27</v>
      </c>
      <c r="E14" s="14">
        <v>1.000000</v>
      </c>
      <c r="F14" s="15" t="s">
        <v>28</v>
      </c>
      <c r="G14" s="16">
        <v>333.000000</v>
      </c>
      <c r="H14" s="16">
        <f ca="1">ROUND(INDIRECT(ADDRESS(ROW()+(0), COLUMN()+(-3), 1))*INDIRECT(ADDRESS(ROW()+(0), COLUMN()+(-1), 1)), 2)</f>
        <v>333.000000</v>
      </c>
    </row>
    <row r="15" spans="1:8" ht="24.00" thickBot="1" customHeight="1">
      <c r="A15" s="13" t="s">
        <v>29</v>
      </c>
      <c r="B15" s="13"/>
      <c r="C15" s="13"/>
      <c r="D15" s="13" t="s">
        <v>30</v>
      </c>
      <c r="E15" s="14">
        <v>1.000000</v>
      </c>
      <c r="F15" s="15" t="s">
        <v>31</v>
      </c>
      <c r="G15" s="16">
        <v>350.000000</v>
      </c>
      <c r="H15" s="16">
        <f ca="1">ROUND(INDIRECT(ADDRESS(ROW()+(0), COLUMN()+(-3), 1))*INDIRECT(ADDRESS(ROW()+(0), COLUMN()+(-1), 1)), 2)</f>
        <v>350.000000</v>
      </c>
    </row>
    <row r="16" spans="1:8" ht="13.50" thickBot="1" customHeight="1">
      <c r="A16" s="13" t="s">
        <v>32</v>
      </c>
      <c r="B16" s="13"/>
      <c r="C16" s="13"/>
      <c r="D16" s="13" t="s">
        <v>33</v>
      </c>
      <c r="E16" s="14">
        <v>3.252000</v>
      </c>
      <c r="F16" s="15" t="s">
        <v>34</v>
      </c>
      <c r="G16" s="16">
        <v>24.910000</v>
      </c>
      <c r="H16" s="16">
        <f ca="1">ROUND(INDIRECT(ADDRESS(ROW()+(0), COLUMN()+(-3), 1))*INDIRECT(ADDRESS(ROW()+(0), COLUMN()+(-1), 1)), 2)</f>
        <v>81.010000</v>
      </c>
    </row>
    <row r="17" spans="1:8" ht="13.50" thickBot="1" customHeight="1">
      <c r="A17" s="13" t="s">
        <v>35</v>
      </c>
      <c r="B17" s="13"/>
      <c r="C17" s="13"/>
      <c r="D17" s="17" t="s">
        <v>36</v>
      </c>
      <c r="E17" s="18">
        <v>3.252000</v>
      </c>
      <c r="F17" s="19" t="s">
        <v>37</v>
      </c>
      <c r="G17" s="20">
        <v>21.360000</v>
      </c>
      <c r="H17" s="20">
        <f ca="1">ROUND(INDIRECT(ADDRESS(ROW()+(0), COLUMN()+(-3), 1))*INDIRECT(ADDRESS(ROW()+(0), COLUMN()+(-1), 1)), 2)</f>
        <v>69.460000</v>
      </c>
    </row>
    <row r="18" spans="1:8" ht="13.50" thickBot="1" customHeight="1">
      <c r="A18" s="17"/>
      <c r="B18" s="17"/>
      <c r="C18" s="17"/>
      <c r="D18" s="4" t="s">
        <v>38</v>
      </c>
      <c r="E18" s="21">
        <v>2.000000</v>
      </c>
      <c r="F18" s="22" t="s">
        <v>39</v>
      </c>
      <c r="G18" s="23">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10468.470000</v>
      </c>
      <c r="H18" s="23">
        <f ca="1">ROUND(INDIRECT(ADDRESS(ROW()+(0), COLUMN()+(-3), 1))*INDIRECT(ADDRESS(ROW()+(0), COLUMN()+(-1), 1))/100, 2)</f>
        <v>209.370000</v>
      </c>
    </row>
    <row r="19" spans="1:8" ht="13.50" thickBot="1" customHeight="1">
      <c r="A19" s="24" t="s">
        <v>40</v>
      </c>
      <c r="B19" s="24"/>
      <c r="C19" s="24"/>
      <c r="D19" s="25"/>
      <c r="E19" s="25"/>
      <c r="F19" s="26"/>
      <c r="G19" s="24" t="s">
        <v>41</v>
      </c>
      <c r="H19"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10677.840000</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620079" right="0.472441" top="0.472441" bottom="0.472441" header="0.0" footer="0.0"/>
  <pageSetup paperSize="9" orientation="portrait"/>
  <rowBreaks count="0" manualBreakCount="0">
    </rowBreaks>
</worksheet>
</file>