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<sst xmlns="http://schemas.openxmlformats.org/spreadsheetml/2006/main" count="33" uniqueCount="33">
  <si>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</si>
  <si>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TCB050</t>
  </si>
  <si>
    <t xml:space="preserve">U</t>
  </si>
  <si>
    <t xml:space="preserve">Système d'alimentation des granulés, pour chaudière à biomasse.</t>
  </si>
  <si>
    <r>
      <rPr>
        <b/>
        <sz val="8.25"/>
        <color rgb="FF000000"/>
        <rFont val="Arial"/>
        <family val="2"/>
      </rPr>
      <t xml:space="preserve">Système d'alimentation en granulés, pour chaudière à biomasse Pelletstar T-Control "HERZ", composé de kit basique d'extracteur flexible pour granulés, constitué de tube extracteur de 1 m de longueur et moteur d'actionnement de 0,55 kW, pour alimentation monophasée à 230 V, 3 m de tube d'augmentation d'extracteur flexible pour granulés, 1 m de tube de connexion d'extracteur flexible pour granulés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</si>
  <si>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</si>
  <si>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</si>
  <si>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</si>
  <si>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</si>
  <si>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</si>
  <si>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</si>
  <si>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mt38cbh052b</t>
  </si>
  <si>
    <t xml:space="preserve">Kit basique d'extracteur flexible pour granulés, constitué de tube extracteur de 1 m de longueur et moteur d'actionnement de 0,55 kW, pour alimentation monophasée à 230 V, pour système d'alimentation de chaudière à biomasse Pelletstar T-Control, "HERZ".</t>
  </si>
  <si>
    <t xml:space="preserve">U</t>
  </si>
  <si>
    <t xml:space="preserve">mt38cbh076b</t>
  </si>
  <si>
    <t xml:space="preserve">Tube d'augmentation d'extracteur flexible pour granulés, pour système d'alimentation de chaudière à biomasse Pelletstar BioControl, "HERZ".</t>
  </si>
  <si>
    <t xml:space="preserve">m</t>
  </si>
  <si>
    <t xml:space="preserve">mt38cbh077b</t>
  </si>
  <si>
    <t xml:space="preserve">Tube de connexion d'extracteur flexible pour granulés, pour système d'alimentation de chaudière à biomasse, "HERZ".</t>
  </si>
  <si>
    <t xml:space="preserve">m</t>
  </si>
  <si>
    <t xml:space="preserve">mt38cbh078b</t>
  </si>
  <si>
    <t xml:space="preserve">Transporteur hélicoïdal sans fin flexible, pour système d'alimentation de chaudière à biomasse, "HERZ".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</si>
  <si>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</si>
  <si>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</si>
  <si>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</si>
  <si>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</si>
  <si>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</si>
  <si>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</si>
  <si>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</si>
  <si>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Coûts directs complémentaires</t>
  </si>
  <si>
    <t xml:space="preserve">%</t>
  </si>
  <si>
    <t xml:space="preserve">Coût d'entretien décennal: 680,41€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</si>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</sst>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1031.000000</v>
      </c>
      <c r="H9" s="12">
        <f ca="1">ROUND(INDIRECT(ADDRESS(ROW()+(0), COLUMN()+(-3), 1))*INDIRECT(ADDRESS(ROW()+(0), COLUMN()+(-1), 1)), 2)</f>
        <v>1031.000000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189.000000</v>
      </c>
      <c r="H10" s="16">
        <f ca="1">ROUND(INDIRECT(ADDRESS(ROW()+(0), COLUMN()+(-3), 1))*INDIRECT(ADDRESS(ROW()+(0), COLUMN()+(-1), 1)), 2)</f>
        <v>567.000000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37.000000</v>
      </c>
      <c r="H11" s="16">
        <f ca="1">ROUND(INDIRECT(ADDRESS(ROW()+(0), COLUMN()+(-3), 1))*INDIRECT(ADDRESS(ROW()+(0), COLUMN()+(-1), 1)), 2)</f>
        <v>37.000000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5.000000</v>
      </c>
      <c r="F12" s="15" t="s">
        <v>22</v>
      </c>
      <c r="G12" s="16">
        <v>44.000000</v>
      </c>
      <c r="H12" s="16">
        <f ca="1">ROUND(INDIRECT(ADDRESS(ROW()+(0), COLUMN()+(-3), 1))*INDIRECT(ADDRESS(ROW()+(0), COLUMN()+(-1), 1)), 2)</f>
        <v>220.000000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1.100000</v>
      </c>
      <c r="F13" s="15" t="s">
        <v>25</v>
      </c>
      <c r="G13" s="16">
        <v>24.910000</v>
      </c>
      <c r="H13" s="16">
        <f ca="1">ROUND(INDIRECT(ADDRESS(ROW()+(0), COLUMN()+(-3), 1))*INDIRECT(ADDRESS(ROW()+(0), COLUMN()+(-1), 1)), 2)</f>
        <v>27.400000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1.100000</v>
      </c>
      <c r="F14" s="19" t="s">
        <v>28</v>
      </c>
      <c r="G14" s="20">
        <v>21.360000</v>
      </c>
      <c r="H14" s="20">
        <f ca="1">ROUND(INDIRECT(ADDRESS(ROW()+(0), COLUMN()+(-3), 1))*INDIRECT(ADDRESS(ROW()+(0), COLUMN()+(-1), 1)), 2)</f>
        <v>23.500000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1905.900000</v>
      </c>
      <c r="H15" s="23">
        <f ca="1">ROUND(INDIRECT(ADDRESS(ROW()+(0), COLUMN()+(-3), 1))*INDIRECT(ADDRESS(ROW()+(0), COLUMN()+(-1), 1))/100, 2)</f>
        <v>38.120000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1944.020000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